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NSD _ Avviso 21.06.2019\Attività negoziale\Materiale Facile Consumo\Richiesta preventivo e Offerta\"/>
    </mc:Choice>
  </mc:AlternateContent>
  <bookViews>
    <workbookView xWindow="-120" yWindow="10590" windowWidth="20640" windowHeight="10560"/>
  </bookViews>
  <sheets>
    <sheet name="Materiale pulizia" sheetId="1" r:id="rId1"/>
  </sheets>
  <calcPr calcId="162913"/>
</workbook>
</file>

<file path=xl/calcChain.xml><?xml version="1.0" encoding="utf-8"?>
<calcChain xmlns="http://schemas.openxmlformats.org/spreadsheetml/2006/main">
  <c r="F32" i="1" l="1"/>
  <c r="F36" i="1" l="1"/>
  <c r="H36" i="1" s="1"/>
  <c r="F30" i="1"/>
  <c r="H30" i="1" s="1"/>
  <c r="F22" i="1"/>
  <c r="H22" i="1" s="1"/>
  <c r="F26" i="1"/>
  <c r="H26" i="1" s="1"/>
  <c r="F14" i="1"/>
  <c r="H14" i="1" s="1"/>
  <c r="F16" i="1"/>
  <c r="H16" i="1" s="1"/>
  <c r="F18" i="1"/>
  <c r="H18" i="1" s="1"/>
  <c r="F20" i="1"/>
  <c r="H20" i="1" s="1"/>
  <c r="F24" i="1"/>
  <c r="H24" i="1" s="1"/>
  <c r="F8" i="1"/>
  <c r="H8" i="1" s="1"/>
  <c r="F10" i="1"/>
  <c r="H10" i="1" s="1"/>
  <c r="F12" i="1"/>
  <c r="H12" i="1" s="1"/>
  <c r="H32" i="1"/>
  <c r="F34" i="1"/>
  <c r="H34" i="1" s="1"/>
  <c r="F38" i="1" l="1"/>
  <c r="H38" i="1" s="1"/>
  <c r="H41" i="1" s="1"/>
  <c r="F41" i="1" l="1"/>
</calcChain>
</file>

<file path=xl/sharedStrings.xml><?xml version="1.0" encoding="utf-8"?>
<sst xmlns="http://schemas.openxmlformats.org/spreadsheetml/2006/main" count="57" uniqueCount="43">
  <si>
    <t>PZ</t>
  </si>
  <si>
    <t>Articolo</t>
  </si>
  <si>
    <t>Descrizione</t>
  </si>
  <si>
    <t>Quantità</t>
  </si>
  <si>
    <t>UM</t>
  </si>
  <si>
    <t>Prezzo Unitario</t>
  </si>
  <si>
    <t xml:space="preserve">Prezzo Totale </t>
  </si>
  <si>
    <t>iva</t>
  </si>
  <si>
    <t>TOTALE ORDINE</t>
  </si>
  <si>
    <t>Prezzo Totale + IVA</t>
  </si>
  <si>
    <t xml:space="preserve"> </t>
  </si>
  <si>
    <t>SPETT.LE  SCHOOL AND BOOK DI LUCIA PIETRO ORESTE - info@schoolandbook.com</t>
  </si>
  <si>
    <r>
      <t xml:space="preserve">
Richiesta preventivo</t>
    </r>
    <r>
      <rPr>
        <sz val="9"/>
        <color rgb="FF000000"/>
        <rFont val="Calibri"/>
        <family val="2"/>
        <scheme val="minor"/>
      </rPr>
      <t xml:space="preserve">               </t>
    </r>
    <r>
      <rPr>
        <b/>
        <sz val="9"/>
        <color rgb="FF000000"/>
        <rFont val="Calibri"/>
        <family val="2"/>
        <scheme val="minor"/>
      </rPr>
      <t>Data: 09/03/2022</t>
    </r>
    <r>
      <rPr>
        <sz val="9"/>
        <color rgb="FF000000"/>
        <rFont val="Calibri"/>
        <family val="2"/>
        <scheme val="minor"/>
      </rPr>
      <t xml:space="preserve">                        </t>
    </r>
    <r>
      <rPr>
        <b/>
        <sz val="9"/>
        <color rgb="FF000000"/>
        <rFont val="Calibri"/>
        <family val="2"/>
        <scheme val="minor"/>
      </rPr>
      <t>Valuta: EURO</t>
    </r>
    <r>
      <rPr>
        <sz val="9"/>
        <color rgb="FF000000"/>
        <rFont val="Calibri"/>
        <family val="2"/>
        <scheme val="minor"/>
      </rPr>
      <t xml:space="preserve">
materiale di facile consumo
</t>
    </r>
    <r>
      <rPr>
        <b/>
        <sz val="9"/>
        <color rgb="FF000000"/>
        <rFont val="Calibri"/>
        <family val="2"/>
        <scheme val="minor"/>
      </rPr>
      <t xml:space="preserve">
</t>
    </r>
    <r>
      <rPr>
        <sz val="9"/>
        <color rgb="FF000000"/>
        <rFont val="Calibri"/>
        <family val="2"/>
        <scheme val="minor"/>
      </rPr>
      <t xml:space="preserve">                                                         </t>
    </r>
  </si>
  <si>
    <t>DISEGNO, COLORE, DIDATTICA</t>
  </si>
  <si>
    <t>CANCELLERIA - PER 18 CORSI</t>
  </si>
  <si>
    <t>Carta Colorata Le Cirque Colori Forti 500 f.li - 5 col.</t>
  </si>
  <si>
    <t>Carta Colorata Le Cirque Colori tenui 500 f.li - 5 col.</t>
  </si>
  <si>
    <t>Plastificatrice Lunar A4</t>
  </si>
  <si>
    <t>Note</t>
  </si>
  <si>
    <t>1) si chiede di indicare se il termine di consegna tramite spedizione a possa essere ridotto a 7 gg. dalla stipula</t>
  </si>
  <si>
    <t>2) si chiede di indicare un'offerta comprensiva dei costi di trasporto e consegna considerando che:</t>
  </si>
  <si>
    <t>Max 3000,00</t>
  </si>
  <si>
    <t xml:space="preserve">     un collo con 1/6 circa del materiale ordinato dovrà essere spedito all'IC n. 7 C. Silvestroni Via Ribolle, 47 - 47121 Forlì (FC)</t>
  </si>
  <si>
    <t xml:space="preserve">     un collo con i rimanenti 5/6 circa del materiale ordinato dovrà essere spedito all'IC Torano Castello in Via A.Moro, n. 3 - 87010 - Torano Castello (CS)</t>
  </si>
  <si>
    <t xml:space="preserve">Forbici Zig-Zag </t>
  </si>
  <si>
    <t>Barattolo 60 Giotto Cera Maxi (I-P)</t>
  </si>
  <si>
    <t>Pouches in poliestere A4 - 3 strati - 125 mc - 100 pz</t>
  </si>
  <si>
    <t>R071143</t>
  </si>
  <si>
    <t>D1620</t>
  </si>
  <si>
    <t>Patafix - Blister nr. 80</t>
  </si>
  <si>
    <t>Forbici Zenoa Fit - 13 cm</t>
  </si>
  <si>
    <t>Fabriano F4 - nr. 25 album Fogli Lisci 50x70</t>
  </si>
  <si>
    <t>A71X504</t>
  </si>
  <si>
    <t>A71X514</t>
  </si>
  <si>
    <t>6810-6</t>
  </si>
  <si>
    <t>Giotto Turbo Maxi (I)</t>
  </si>
  <si>
    <t>Giotto Turbo Color Sc- 144 pz. (P)</t>
  </si>
  <si>
    <t>Stablo Pen 68 in scatola metallica (S)</t>
  </si>
  <si>
    <t>0229885oq</t>
  </si>
  <si>
    <t>Conf. 10 quaderni flowers A4 80gr.</t>
  </si>
  <si>
    <t xml:space="preserve">Colla Stick nr. 12 - 22 gr. </t>
  </si>
  <si>
    <t>777/T1</t>
  </si>
  <si>
    <t xml:space="preserve">Carta Velina in 7 colori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</si>
</sst>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 vertical="center"/>
    </xf>
    <xf numFmtId="4" fontId="23" fillId="0" borderId="12" xfId="0" applyNumberFormat="1" applyFont="1" applyBorder="1"/>
    <xf numFmtId="4" fontId="23" fillId="0" borderId="12" xfId="0" applyNumberFormat="1" applyFont="1" applyBorder="1" applyAlignment="1">
      <alignment horizontal="right" vertical="center"/>
    </xf>
    <xf numFmtId="0" fontId="21" fillId="0" borderId="0" xfId="0" applyFont="1"/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9" fontId="21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4" fontId="21" fillId="0" borderId="0" xfId="0" applyNumberFormat="1" applyFont="1"/>
    <xf numFmtId="9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right" vertical="center"/>
    </xf>
    <xf numFmtId="4" fontId="24" fillId="33" borderId="11" xfId="0" applyNumberFormat="1" applyFont="1" applyFill="1" applyBorder="1" applyAlignment="1">
      <alignment horizontal="right"/>
    </xf>
    <xf numFmtId="4" fontId="24" fillId="33" borderId="11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33" borderId="11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center" vertical="center" wrapText="1"/>
    </xf>
    <xf numFmtId="9" fontId="20" fillId="33" borderId="11" xfId="0" applyNumberFormat="1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/>
    <xf numFmtId="4" fontId="21" fillId="33" borderId="11" xfId="0" applyNumberFormat="1" applyFont="1" applyFill="1" applyBorder="1"/>
    <xf numFmtId="0" fontId="0" fillId="0" borderId="13" xfId="0" applyFont="1" applyBorder="1"/>
    <xf numFmtId="0" fontId="21" fillId="0" borderId="13" xfId="0" applyFont="1" applyBorder="1"/>
    <xf numFmtId="4" fontId="21" fillId="0" borderId="13" xfId="0" applyNumberFormat="1" applyFont="1" applyBorder="1"/>
    <xf numFmtId="0" fontId="0" fillId="0" borderId="14" xfId="0" applyFont="1" applyBorder="1"/>
    <xf numFmtId="0" fontId="20" fillId="33" borderId="15" xfId="0" applyFont="1" applyFill="1" applyBorder="1" applyAlignment="1">
      <alignment vertical="center" wrapText="1"/>
    </xf>
    <xf numFmtId="4" fontId="24" fillId="33" borderId="15" xfId="0" applyNumberFormat="1" applyFont="1" applyFill="1" applyBorder="1"/>
    <xf numFmtId="0" fontId="21" fillId="0" borderId="13" xfId="0" applyFont="1" applyBorder="1" applyAlignment="1">
      <alignment horizontal="left"/>
    </xf>
    <xf numFmtId="4" fontId="23" fillId="0" borderId="0" xfId="0" applyNumberFormat="1" applyFont="1" applyBorder="1"/>
    <xf numFmtId="4" fontId="24" fillId="33" borderId="16" xfId="0" applyNumberFormat="1" applyFont="1" applyFill="1" applyBorder="1" applyAlignment="1">
      <alignment horizontal="center"/>
    </xf>
    <xf numFmtId="4" fontId="24" fillId="33" borderId="17" xfId="0" applyNumberFormat="1" applyFont="1" applyFill="1" applyBorder="1"/>
    <xf numFmtId="164" fontId="21" fillId="0" borderId="0" xfId="0" applyNumberFormat="1" applyFont="1" applyBorder="1" applyAlignment="1">
      <alignment horizontal="center"/>
    </xf>
    <xf numFmtId="4" fontId="23" fillId="0" borderId="18" xfId="0" applyNumberFormat="1" applyFont="1" applyBorder="1"/>
    <xf numFmtId="4" fontId="23" fillId="0" borderId="18" xfId="0" applyNumberFormat="1" applyFont="1" applyBorder="1" applyAlignment="1">
      <alignment horizontal="right" vertical="center"/>
    </xf>
    <xf numFmtId="9" fontId="0" fillId="0" borderId="18" xfId="0" applyNumberFormat="1" applyFont="1" applyBorder="1" applyAlignment="1">
      <alignment horizontal="center"/>
    </xf>
    <xf numFmtId="9" fontId="21" fillId="0" borderId="18" xfId="0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Border="1"/>
    <xf numFmtId="0" fontId="26" fillId="0" borderId="13" xfId="0" applyFont="1" applyBorder="1"/>
    <xf numFmtId="0" fontId="26" fillId="0" borderId="13" xfId="0" applyFont="1" applyBorder="1" applyAlignment="1">
      <alignment horizontal="left"/>
    </xf>
    <xf numFmtId="0" fontId="26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27" fillId="0" borderId="0" xfId="0" applyFont="1"/>
    <xf numFmtId="0" fontId="27" fillId="0" borderId="0" xfId="0" applyFont="1" applyAlignment="1">
      <alignment horizontal="center"/>
    </xf>
    <xf numFmtId="4" fontId="27" fillId="0" borderId="0" xfId="0" applyNumberFormat="1" applyFont="1"/>
    <xf numFmtId="9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right" vertical="center"/>
    </xf>
    <xf numFmtId="4" fontId="28" fillId="33" borderId="17" xfId="0" applyNumberFormat="1" applyFont="1" applyFill="1" applyBorder="1"/>
    <xf numFmtId="4" fontId="29" fillId="34" borderId="0" xfId="0" applyNumberFormat="1" applyFont="1" applyFill="1" applyAlignment="1">
      <alignment horizontal="right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6" fillId="0" borderId="13" xfId="0" applyFont="1" applyBorder="1" applyAlignment="1">
      <alignment horizontal="left" vertical="top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120" zoomScaleNormal="120" workbookViewId="0">
      <selection activeCell="H41" sqref="H41"/>
    </sheetView>
  </sheetViews>
  <sheetFormatPr defaultRowHeight="15" x14ac:dyDescent="0.25"/>
  <cols>
    <col min="1" max="1" width="10.7109375" style="1" customWidth="1"/>
    <col min="2" max="2" width="42.140625" style="1" customWidth="1"/>
    <col min="3" max="3" width="7.140625" style="2" bestFit="1" customWidth="1"/>
    <col min="4" max="4" width="4" style="2" bestFit="1" customWidth="1"/>
    <col min="5" max="5" width="11.7109375" style="2" bestFit="1" customWidth="1"/>
    <col min="6" max="6" width="10.140625" style="3" customWidth="1"/>
    <col min="7" max="7" width="4.85546875" style="4" bestFit="1" customWidth="1"/>
    <col min="8" max="8" width="15.5703125" style="5" customWidth="1"/>
    <col min="9" max="9" width="2.42578125" style="1" customWidth="1"/>
    <col min="10" max="16384" width="9.140625" style="1"/>
  </cols>
  <sheetData>
    <row r="1" spans="1:10" ht="15.75" customHeight="1" thickBot="1" x14ac:dyDescent="0.3">
      <c r="A1" s="58" t="s">
        <v>11</v>
      </c>
      <c r="B1" s="59"/>
      <c r="C1" s="59"/>
      <c r="D1" s="59"/>
      <c r="E1" s="59"/>
      <c r="F1" s="59"/>
      <c r="G1" s="59"/>
      <c r="H1" s="59"/>
      <c r="I1" s="59"/>
      <c r="J1" s="27"/>
    </row>
    <row r="2" spans="1:10" ht="40.5" customHeight="1" thickBot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27"/>
    </row>
    <row r="3" spans="1:10" ht="15.75" thickBot="1" x14ac:dyDescent="0.3">
      <c r="A3" s="30" t="s">
        <v>10</v>
      </c>
      <c r="J3" s="27"/>
    </row>
    <row r="4" spans="1:10" ht="15.75" customHeight="1" thickBot="1" x14ac:dyDescent="0.3">
      <c r="A4" s="31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2" t="s">
        <v>6</v>
      </c>
      <c r="G4" s="23" t="s">
        <v>7</v>
      </c>
      <c r="H4" s="24" t="s">
        <v>9</v>
      </c>
      <c r="I4" s="25"/>
      <c r="J4" s="27"/>
    </row>
    <row r="5" spans="1:10" ht="6.75" customHeight="1" x14ac:dyDescent="0.25">
      <c r="A5" s="27"/>
      <c r="J5" s="27"/>
    </row>
    <row r="6" spans="1:10" ht="13.5" customHeight="1" x14ac:dyDescent="0.25">
      <c r="A6" s="27"/>
      <c r="B6" s="42" t="s">
        <v>14</v>
      </c>
      <c r="J6" s="27"/>
    </row>
    <row r="7" spans="1:10" ht="6.75" customHeight="1" x14ac:dyDescent="0.25">
      <c r="A7" s="27"/>
      <c r="B7" s="43"/>
      <c r="J7" s="27"/>
    </row>
    <row r="8" spans="1:10" ht="13.5" customHeight="1" x14ac:dyDescent="0.25">
      <c r="A8" s="45" t="s">
        <v>28</v>
      </c>
      <c r="B8" s="43" t="s">
        <v>29</v>
      </c>
      <c r="C8" s="10">
        <v>18</v>
      </c>
      <c r="D8" s="19" t="s">
        <v>0</v>
      </c>
      <c r="E8" s="37">
        <v>4.05</v>
      </c>
      <c r="F8" s="38">
        <f t="shared" ref="F8:F36" si="0">C8*E8</f>
        <v>72.899999999999991</v>
      </c>
      <c r="G8" s="11">
        <v>0.22</v>
      </c>
      <c r="H8" s="39">
        <f t="shared" ref="H8:H36" si="1">G8*F8+F8</f>
        <v>88.937999999999988</v>
      </c>
      <c r="J8" s="27"/>
    </row>
    <row r="9" spans="1:10" ht="6.75" customHeight="1" x14ac:dyDescent="0.25">
      <c r="A9" s="27"/>
      <c r="B9" s="43"/>
      <c r="C9" s="10"/>
      <c r="E9" s="37"/>
      <c r="F9" s="34"/>
      <c r="G9" s="40"/>
      <c r="H9" s="12"/>
      <c r="J9" s="27"/>
    </row>
    <row r="10" spans="1:10" ht="14.25" customHeight="1" x14ac:dyDescent="0.25">
      <c r="A10" s="46">
        <v>199986</v>
      </c>
      <c r="B10" s="43" t="s">
        <v>40</v>
      </c>
      <c r="C10" s="10">
        <v>3</v>
      </c>
      <c r="D10" s="19" t="s">
        <v>0</v>
      </c>
      <c r="E10" s="37">
        <v>22.54</v>
      </c>
      <c r="F10" s="38">
        <f t="shared" si="0"/>
        <v>67.62</v>
      </c>
      <c r="G10" s="11">
        <v>0.22</v>
      </c>
      <c r="H10" s="39">
        <f t="shared" si="1"/>
        <v>82.496400000000008</v>
      </c>
      <c r="J10" s="27"/>
    </row>
    <row r="11" spans="1:10" ht="6.75" customHeight="1" x14ac:dyDescent="0.25">
      <c r="A11" s="27"/>
      <c r="B11" s="43"/>
      <c r="C11" s="10"/>
      <c r="E11" s="37"/>
      <c r="F11" s="34"/>
      <c r="G11" s="40"/>
      <c r="H11" s="12"/>
      <c r="J11" s="27"/>
    </row>
    <row r="12" spans="1:10" ht="14.25" customHeight="1" x14ac:dyDescent="0.25">
      <c r="A12" s="61">
        <v>5715601</v>
      </c>
      <c r="B12" s="43" t="s">
        <v>17</v>
      </c>
      <c r="C12" s="10">
        <v>6</v>
      </c>
      <c r="D12" s="19" t="s">
        <v>0</v>
      </c>
      <c r="E12" s="37">
        <v>59.89</v>
      </c>
      <c r="F12" s="38">
        <f t="shared" si="0"/>
        <v>359.34000000000003</v>
      </c>
      <c r="G12" s="11">
        <v>0.22</v>
      </c>
      <c r="H12" s="39">
        <f t="shared" si="1"/>
        <v>438.39480000000003</v>
      </c>
      <c r="J12" s="27"/>
    </row>
    <row r="13" spans="1:10" ht="6" customHeight="1" x14ac:dyDescent="0.25">
      <c r="A13" s="27"/>
      <c r="B13" s="43"/>
      <c r="C13" s="10"/>
      <c r="D13" s="19"/>
      <c r="E13" s="37"/>
      <c r="F13" s="37"/>
      <c r="G13" s="40"/>
      <c r="H13" s="37"/>
      <c r="J13" s="27"/>
    </row>
    <row r="14" spans="1:10" ht="14.25" customHeight="1" x14ac:dyDescent="0.25">
      <c r="A14" s="46" t="s">
        <v>27</v>
      </c>
      <c r="B14" s="43" t="s">
        <v>26</v>
      </c>
      <c r="C14" s="10">
        <v>12</v>
      </c>
      <c r="D14" s="19" t="s">
        <v>0</v>
      </c>
      <c r="E14" s="37">
        <v>13.28</v>
      </c>
      <c r="F14" s="38">
        <f t="shared" si="0"/>
        <v>159.35999999999999</v>
      </c>
      <c r="G14" s="11">
        <v>0.22</v>
      </c>
      <c r="H14" s="39">
        <f t="shared" si="1"/>
        <v>194.41919999999999</v>
      </c>
      <c r="J14" s="27"/>
    </row>
    <row r="15" spans="1:10" ht="6.75" customHeight="1" x14ac:dyDescent="0.25">
      <c r="A15" s="27"/>
      <c r="B15" s="43"/>
      <c r="C15" s="10"/>
      <c r="D15" s="19"/>
      <c r="E15" s="37"/>
      <c r="F15" s="37"/>
      <c r="G15" s="40"/>
      <c r="H15" s="37"/>
      <c r="J15" s="27"/>
    </row>
    <row r="16" spans="1:10" ht="14.25" customHeight="1" x14ac:dyDescent="0.25">
      <c r="A16" s="46" t="s">
        <v>41</v>
      </c>
      <c r="B16" s="43" t="s">
        <v>24</v>
      </c>
      <c r="C16" s="10">
        <v>26</v>
      </c>
      <c r="D16" s="19" t="s">
        <v>0</v>
      </c>
      <c r="E16" s="37">
        <v>1.1200000000000001</v>
      </c>
      <c r="F16" s="38">
        <f t="shared" si="0"/>
        <v>29.120000000000005</v>
      </c>
      <c r="G16" s="11">
        <v>0.22</v>
      </c>
      <c r="H16" s="39">
        <f t="shared" si="1"/>
        <v>35.52640000000001</v>
      </c>
      <c r="J16" s="27"/>
    </row>
    <row r="17" spans="1:14" ht="6.75" customHeight="1" x14ac:dyDescent="0.25">
      <c r="A17" s="27"/>
      <c r="B17" s="43"/>
      <c r="C17" s="10"/>
      <c r="D17" s="19"/>
      <c r="E17" s="37"/>
      <c r="F17" s="37"/>
      <c r="G17" s="40"/>
      <c r="H17" s="37"/>
      <c r="J17" s="27"/>
    </row>
    <row r="18" spans="1:14" ht="14.25" customHeight="1" x14ac:dyDescent="0.25">
      <c r="A18" s="46">
        <v>670112</v>
      </c>
      <c r="B18" s="43" t="s">
        <v>30</v>
      </c>
      <c r="C18" s="10">
        <v>5</v>
      </c>
      <c r="D18" s="19" t="s">
        <v>0</v>
      </c>
      <c r="E18" s="37">
        <v>2.06</v>
      </c>
      <c r="F18" s="38">
        <f t="shared" si="0"/>
        <v>10.3</v>
      </c>
      <c r="G18" s="11">
        <v>0.22</v>
      </c>
      <c r="H18" s="39">
        <f t="shared" si="1"/>
        <v>12.566000000000001</v>
      </c>
      <c r="J18" s="27"/>
      <c r="N18" s="38"/>
    </row>
    <row r="19" spans="1:14" ht="6.75" customHeight="1" x14ac:dyDescent="0.25">
      <c r="A19" s="27"/>
      <c r="B19" s="43"/>
      <c r="C19" s="10"/>
      <c r="D19" s="19"/>
      <c r="E19" s="37"/>
      <c r="F19" s="37"/>
      <c r="G19" s="40"/>
      <c r="H19" s="37"/>
      <c r="J19" s="27"/>
    </row>
    <row r="20" spans="1:14" ht="14.25" customHeight="1" x14ac:dyDescent="0.25">
      <c r="A20" s="46" t="s">
        <v>38</v>
      </c>
      <c r="B20" s="43" t="s">
        <v>39</v>
      </c>
      <c r="C20" s="10">
        <v>10</v>
      </c>
      <c r="D20" s="19" t="s">
        <v>0</v>
      </c>
      <c r="E20" s="37">
        <v>9.11</v>
      </c>
      <c r="F20" s="38">
        <f t="shared" si="0"/>
        <v>91.1</v>
      </c>
      <c r="G20" s="11">
        <v>0.22</v>
      </c>
      <c r="H20" s="39">
        <f t="shared" si="1"/>
        <v>111.142</v>
      </c>
      <c r="J20" s="27"/>
    </row>
    <row r="21" spans="1:14" ht="6.75" customHeight="1" x14ac:dyDescent="0.25">
      <c r="A21" s="27"/>
      <c r="B21" s="43"/>
      <c r="C21" s="10"/>
      <c r="D21" s="19"/>
      <c r="E21" s="37"/>
      <c r="F21" s="1"/>
      <c r="G21" s="40"/>
      <c r="H21" s="37"/>
      <c r="J21" s="27"/>
    </row>
    <row r="22" spans="1:14" ht="14.25" customHeight="1" x14ac:dyDescent="0.25">
      <c r="A22" s="47" t="s">
        <v>33</v>
      </c>
      <c r="B22" s="43" t="s">
        <v>15</v>
      </c>
      <c r="C22" s="10">
        <v>26</v>
      </c>
      <c r="D22" s="19" t="s">
        <v>0</v>
      </c>
      <c r="E22" s="37">
        <v>10.46</v>
      </c>
      <c r="F22" s="38">
        <f t="shared" si="0"/>
        <v>271.96000000000004</v>
      </c>
      <c r="G22" s="11">
        <v>0.22</v>
      </c>
      <c r="H22" s="39">
        <f t="shared" si="1"/>
        <v>331.79120000000006</v>
      </c>
      <c r="J22" s="27"/>
    </row>
    <row r="23" spans="1:14" ht="6" customHeight="1" x14ac:dyDescent="0.25">
      <c r="A23" s="48"/>
      <c r="B23" s="43"/>
      <c r="C23" s="10"/>
      <c r="D23" s="19"/>
      <c r="E23" s="37"/>
      <c r="F23" s="1"/>
      <c r="G23" s="40"/>
      <c r="H23" s="37"/>
      <c r="J23" s="27"/>
    </row>
    <row r="24" spans="1:14" ht="14.25" customHeight="1" x14ac:dyDescent="0.25">
      <c r="A24" s="47" t="s">
        <v>32</v>
      </c>
      <c r="B24" s="43" t="s">
        <v>16</v>
      </c>
      <c r="C24" s="10">
        <v>26</v>
      </c>
      <c r="D24" s="19" t="s">
        <v>0</v>
      </c>
      <c r="E24" s="37">
        <v>11.93</v>
      </c>
      <c r="F24" s="38">
        <f t="shared" si="0"/>
        <v>310.18</v>
      </c>
      <c r="G24" s="11">
        <v>0.22</v>
      </c>
      <c r="H24" s="39">
        <f t="shared" si="1"/>
        <v>378.4196</v>
      </c>
      <c r="J24" s="27"/>
    </row>
    <row r="25" spans="1:14" ht="6" customHeight="1" x14ac:dyDescent="0.25">
      <c r="A25" s="27"/>
      <c r="B25" s="43"/>
      <c r="C25" s="10"/>
      <c r="D25" s="19"/>
      <c r="E25" s="37"/>
      <c r="F25" s="1"/>
      <c r="G25" s="40"/>
      <c r="H25" s="37"/>
      <c r="J25" s="27"/>
    </row>
    <row r="26" spans="1:14" ht="14.25" customHeight="1" x14ac:dyDescent="0.25">
      <c r="A26" s="46">
        <v>51700697</v>
      </c>
      <c r="B26" s="43" t="s">
        <v>31</v>
      </c>
      <c r="C26" s="10">
        <v>2</v>
      </c>
      <c r="D26" s="19" t="s">
        <v>0</v>
      </c>
      <c r="E26" s="37">
        <v>24.16</v>
      </c>
      <c r="F26" s="38">
        <f t="shared" si="0"/>
        <v>48.32</v>
      </c>
      <c r="G26" s="11">
        <v>0.22</v>
      </c>
      <c r="H26" s="39">
        <f t="shared" si="1"/>
        <v>58.950400000000002</v>
      </c>
      <c r="J26" s="27"/>
    </row>
    <row r="27" spans="1:14" ht="5.25" customHeight="1" x14ac:dyDescent="0.25">
      <c r="A27" s="27"/>
      <c r="B27" s="43"/>
      <c r="C27" s="10"/>
      <c r="D27" s="19"/>
      <c r="E27" s="37"/>
      <c r="F27" s="34"/>
      <c r="G27" s="40"/>
      <c r="H27" s="12"/>
      <c r="J27" s="27"/>
    </row>
    <row r="28" spans="1:14" ht="12.75" customHeight="1" x14ac:dyDescent="0.25">
      <c r="A28" s="27"/>
      <c r="B28" s="42" t="s">
        <v>13</v>
      </c>
      <c r="C28" s="10"/>
      <c r="D28" s="19"/>
      <c r="E28" s="37"/>
      <c r="F28" s="34"/>
      <c r="G28" s="11"/>
      <c r="H28" s="12"/>
      <c r="J28" s="27"/>
    </row>
    <row r="29" spans="1:14" ht="6" customHeight="1" x14ac:dyDescent="0.25">
      <c r="A29" s="27"/>
      <c r="B29" s="43"/>
      <c r="C29" s="10"/>
      <c r="E29" s="37"/>
      <c r="F29" s="37"/>
      <c r="G29" s="40"/>
      <c r="H29" s="12"/>
      <c r="J29" s="27"/>
    </row>
    <row r="30" spans="1:14" ht="13.5" customHeight="1" x14ac:dyDescent="0.25">
      <c r="A30" s="46">
        <v>521400</v>
      </c>
      <c r="B30" s="43" t="s">
        <v>35</v>
      </c>
      <c r="C30" s="10">
        <v>12</v>
      </c>
      <c r="D30" s="19" t="s">
        <v>0</v>
      </c>
      <c r="E30" s="37">
        <v>15.47</v>
      </c>
      <c r="F30" s="38">
        <f t="shared" si="0"/>
        <v>185.64000000000001</v>
      </c>
      <c r="G30" s="11">
        <v>0.22</v>
      </c>
      <c r="H30" s="39">
        <f t="shared" si="1"/>
        <v>226.48080000000002</v>
      </c>
      <c r="J30" s="27"/>
    </row>
    <row r="31" spans="1:14" ht="5.25" customHeight="1" x14ac:dyDescent="0.25">
      <c r="A31" s="46"/>
      <c r="B31" s="43"/>
      <c r="C31" s="10"/>
      <c r="E31" s="37"/>
      <c r="F31" s="34"/>
      <c r="G31" s="40"/>
      <c r="H31" s="12"/>
      <c r="J31" s="27"/>
    </row>
    <row r="32" spans="1:14" ht="12.75" customHeight="1" x14ac:dyDescent="0.25">
      <c r="A32" s="46">
        <v>523800</v>
      </c>
      <c r="B32" s="43" t="s">
        <v>36</v>
      </c>
      <c r="C32" s="10">
        <v>14</v>
      </c>
      <c r="D32" s="19" t="s">
        <v>0</v>
      </c>
      <c r="E32" s="37">
        <v>22.34</v>
      </c>
      <c r="F32" s="38">
        <f t="shared" si="0"/>
        <v>312.76</v>
      </c>
      <c r="G32" s="11">
        <v>0.22</v>
      </c>
      <c r="H32" s="39">
        <f t="shared" si="1"/>
        <v>381.56719999999996</v>
      </c>
      <c r="J32" s="27"/>
    </row>
    <row r="33" spans="1:14" ht="6" customHeight="1" x14ac:dyDescent="0.25">
      <c r="A33" s="45"/>
      <c r="B33" s="43"/>
      <c r="C33" s="10"/>
      <c r="E33" s="37"/>
      <c r="F33" s="34"/>
      <c r="G33" s="40"/>
      <c r="H33" s="12"/>
      <c r="J33" s="27"/>
    </row>
    <row r="34" spans="1:14" ht="13.5" customHeight="1" x14ac:dyDescent="0.25">
      <c r="A34" s="45" t="s">
        <v>34</v>
      </c>
      <c r="B34" s="43" t="s">
        <v>37</v>
      </c>
      <c r="C34" s="10">
        <v>10</v>
      </c>
      <c r="D34" s="19" t="s">
        <v>0</v>
      </c>
      <c r="E34" s="37">
        <v>11.08</v>
      </c>
      <c r="F34" s="38">
        <f t="shared" si="0"/>
        <v>110.8</v>
      </c>
      <c r="G34" s="11">
        <v>0.22</v>
      </c>
      <c r="H34" s="39">
        <f t="shared" si="1"/>
        <v>135.17599999999999</v>
      </c>
      <c r="J34" s="27"/>
    </row>
    <row r="35" spans="1:14" ht="5.25" customHeight="1" x14ac:dyDescent="0.25">
      <c r="A35" s="45"/>
      <c r="B35" s="43"/>
      <c r="C35" s="10"/>
      <c r="E35" s="37"/>
      <c r="F35" s="34"/>
      <c r="G35" s="40"/>
      <c r="H35" s="12"/>
      <c r="J35" s="27"/>
    </row>
    <row r="36" spans="1:14" ht="12.75" customHeight="1" x14ac:dyDescent="0.25">
      <c r="A36" s="45"/>
      <c r="B36" s="43" t="s">
        <v>42</v>
      </c>
      <c r="C36" s="10">
        <v>42</v>
      </c>
      <c r="D36" s="19" t="s">
        <v>0</v>
      </c>
      <c r="E36" s="37">
        <v>3.0369999999999999</v>
      </c>
      <c r="F36" s="38">
        <f t="shared" si="0"/>
        <v>127.554</v>
      </c>
      <c r="G36" s="11">
        <v>0.22</v>
      </c>
      <c r="H36" s="39">
        <f t="shared" si="1"/>
        <v>155.61588</v>
      </c>
      <c r="J36" s="27"/>
    </row>
    <row r="37" spans="1:14" ht="6" customHeight="1" x14ac:dyDescent="0.25">
      <c r="A37" s="27"/>
      <c r="B37" s="43"/>
      <c r="F37" s="34"/>
      <c r="G37" s="40"/>
      <c r="H37" s="12"/>
      <c r="J37" s="27"/>
    </row>
    <row r="38" spans="1:14" ht="14.25" customHeight="1" thickBot="1" x14ac:dyDescent="0.3">
      <c r="A38" s="46">
        <v>519200</v>
      </c>
      <c r="B38" s="44" t="s">
        <v>25</v>
      </c>
      <c r="C38" s="10">
        <v>19</v>
      </c>
      <c r="D38" s="19" t="s">
        <v>0</v>
      </c>
      <c r="E38" s="37">
        <v>15.52</v>
      </c>
      <c r="F38" s="34">
        <f>C38*E38</f>
        <v>294.88</v>
      </c>
      <c r="G38" s="11">
        <v>0.22</v>
      </c>
      <c r="H38" s="12">
        <f>G38*F38+F38</f>
        <v>359.75360000000001</v>
      </c>
      <c r="J38" s="27"/>
    </row>
    <row r="39" spans="1:14" ht="5.25" customHeight="1" x14ac:dyDescent="0.25">
      <c r="A39" s="27"/>
      <c r="B39" s="9"/>
      <c r="C39" s="10"/>
      <c r="D39" s="19"/>
      <c r="E39" s="19"/>
      <c r="F39" s="6"/>
      <c r="G39" s="41"/>
      <c r="H39" s="7"/>
      <c r="J39" s="27"/>
    </row>
    <row r="40" spans="1:14" s="8" customFormat="1" ht="6" customHeight="1" thickBot="1" x14ac:dyDescent="0.25">
      <c r="A40" s="33"/>
      <c r="B40" s="9"/>
      <c r="C40" s="10"/>
      <c r="D40" s="19"/>
      <c r="E40" s="19"/>
      <c r="F40" s="34"/>
      <c r="G40" s="11"/>
      <c r="H40" s="12"/>
      <c r="I40" s="9"/>
      <c r="J40" s="28"/>
    </row>
    <row r="41" spans="1:14" s="14" customFormat="1" ht="12.75" thickBot="1" x14ac:dyDescent="0.25">
      <c r="A41" s="32"/>
      <c r="B41" s="17" t="s">
        <v>8</v>
      </c>
      <c r="C41" s="18"/>
      <c r="D41" s="18"/>
      <c r="E41" s="35"/>
      <c r="F41" s="36">
        <f>SUM(F8:F38)</f>
        <v>2451.8340000000003</v>
      </c>
      <c r="G41" s="36"/>
      <c r="H41" s="54">
        <f t="shared" ref="H41" si="2">SUM(H8:H38)</f>
        <v>2991.2374799999998</v>
      </c>
      <c r="I41" s="26"/>
      <c r="J41" s="29"/>
      <c r="N41" s="37"/>
    </row>
    <row r="42" spans="1:14" s="8" customFormat="1" ht="12" x14ac:dyDescent="0.2">
      <c r="C42" s="13"/>
      <c r="D42" s="13"/>
      <c r="E42" s="13"/>
      <c r="F42" s="14"/>
      <c r="G42" s="15"/>
      <c r="H42" s="55" t="s">
        <v>21</v>
      </c>
    </row>
    <row r="43" spans="1:14" s="8" customFormat="1" ht="12" x14ac:dyDescent="0.2">
      <c r="C43" s="13"/>
      <c r="D43" s="13"/>
      <c r="E43" s="13"/>
      <c r="F43" s="14"/>
      <c r="G43" s="15"/>
      <c r="H43" s="16"/>
    </row>
    <row r="44" spans="1:14" s="8" customFormat="1" ht="12" x14ac:dyDescent="0.2">
      <c r="A44" s="49" t="s">
        <v>18</v>
      </c>
      <c r="B44" s="60" t="s">
        <v>19</v>
      </c>
      <c r="C44" s="60"/>
      <c r="D44" s="60"/>
      <c r="E44" s="60"/>
      <c r="F44" s="60"/>
      <c r="G44" s="60"/>
      <c r="H44" s="60"/>
    </row>
    <row r="45" spans="1:14" s="8" customFormat="1" ht="12" x14ac:dyDescent="0.2">
      <c r="A45" s="49"/>
      <c r="B45" s="49" t="s">
        <v>20</v>
      </c>
      <c r="C45" s="50"/>
      <c r="D45" s="50"/>
      <c r="E45" s="50"/>
      <c r="F45" s="51"/>
      <c r="G45" s="52"/>
      <c r="H45" s="53"/>
    </row>
    <row r="46" spans="1:14" s="8" customFormat="1" ht="12" x14ac:dyDescent="0.2">
      <c r="A46" s="49"/>
      <c r="B46" s="60" t="s">
        <v>22</v>
      </c>
      <c r="C46" s="60"/>
      <c r="D46" s="60"/>
      <c r="E46" s="60"/>
      <c r="F46" s="60"/>
      <c r="G46" s="60"/>
      <c r="H46" s="60"/>
    </row>
    <row r="47" spans="1:14" s="8" customFormat="1" ht="12" x14ac:dyDescent="0.2">
      <c r="A47" s="49"/>
      <c r="B47" s="60" t="s">
        <v>23</v>
      </c>
      <c r="C47" s="60"/>
      <c r="D47" s="60"/>
      <c r="E47" s="60"/>
      <c r="F47" s="60"/>
      <c r="G47" s="60"/>
      <c r="H47" s="60"/>
    </row>
  </sheetData>
  <mergeCells count="5">
    <mergeCell ref="A2:I2"/>
    <mergeCell ref="A1:I1"/>
    <mergeCell ref="B44:H44"/>
    <mergeCell ref="B46:H46"/>
    <mergeCell ref="B47:H47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Materiale pulizia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 Gianfranco</dc:creator>
  <cp:lastModifiedBy>Utente</cp:lastModifiedBy>
  <cp:lastPrinted>2022-03-10T13:20:00Z</cp:lastPrinted>
  <dcterms:created xsi:type="dcterms:W3CDTF">2020-09-23T07:50:19Z</dcterms:created>
  <dcterms:modified xsi:type="dcterms:W3CDTF">2022-03-15T18:00:33Z</dcterms:modified>
</cp:coreProperties>
</file>